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lkms.local\User\Annika.Kammer\Desktop\BW GU Malchin\Vergabeunterlagen\"/>
    </mc:Choice>
  </mc:AlternateContent>
  <xr:revisionPtr revIDLastSave="0" documentId="13_ncr:1_{4573FF00-6ABD-45A7-870F-5E046EA12188}" xr6:coauthVersionLast="47" xr6:coauthVersionMax="47" xr10:uidLastSave="{00000000-0000-0000-0000-000000000000}"/>
  <bookViews>
    <workbookView xWindow="-120" yWindow="-120" windowWidth="29040" windowHeight="15720" activeTab="1" xr2:uid="{00000000-000D-0000-FFFF-FFFF00000000}"/>
  </bookViews>
  <sheets>
    <sheet name="Qualitätskriterien" sheetId="1" r:id="rId1"/>
    <sheet name="Punktebewertung"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8" i="1" l="1"/>
  <c r="F22" i="1"/>
  <c r="G18" i="1" l="1"/>
  <c r="G22" i="1" l="1"/>
  <c r="F14" i="1"/>
  <c r="G14" i="1" s="1"/>
  <c r="F11" i="1"/>
  <c r="G11" i="1" s="1"/>
  <c r="G24" i="1" l="1"/>
</calcChain>
</file>

<file path=xl/sharedStrings.xml><?xml version="1.0" encoding="utf-8"?>
<sst xmlns="http://schemas.openxmlformats.org/spreadsheetml/2006/main" count="93" uniqueCount="86">
  <si>
    <t>gut</t>
  </si>
  <si>
    <t>ausreichend</t>
  </si>
  <si>
    <t>mangelhaft</t>
  </si>
  <si>
    <t>ungenügend</t>
  </si>
  <si>
    <t xml:space="preserve"> =</t>
  </si>
  <si>
    <t xml:space="preserve">sehr gut </t>
  </si>
  <si>
    <t>4 Punkte</t>
  </si>
  <si>
    <t>2 Punkte</t>
  </si>
  <si>
    <t>0 Punkte</t>
  </si>
  <si>
    <t xml:space="preserve">befriedigend </t>
  </si>
  <si>
    <t>… in einem gerade noch vertretbaren Maße erwarten lässt, obwohl die Beschreibung Mängel aufweist</t>
  </si>
  <si>
    <t>Personalorganisation</t>
  </si>
  <si>
    <t>Qualitätssicherung</t>
  </si>
  <si>
    <t xml:space="preserve"> 3.1</t>
  </si>
  <si>
    <t>Zusammenarbeit mit dem Betreiber</t>
  </si>
  <si>
    <t>Entscheidungskompetenz des vor Ort eingesetzten Personals</t>
  </si>
  <si>
    <t>Leistungsausführung</t>
  </si>
  <si>
    <t xml:space="preserve"> 2.1</t>
  </si>
  <si>
    <t xml:space="preserve"> 2.2</t>
  </si>
  <si>
    <t xml:space="preserve"> 4.1</t>
  </si>
  <si>
    <t xml:space="preserve"> 1.1</t>
  </si>
  <si>
    <t xml:space="preserve"> 1.2</t>
  </si>
  <si>
    <t>Personaleinsatz</t>
  </si>
  <si>
    <t>Anforderungen an das Konzept / Mindesterwartungen</t>
  </si>
  <si>
    <t>Erfüllung der ausgeschriebenen Leistungen bei Abwesenheitszeiten</t>
  </si>
  <si>
    <t>Verfügbarkeit von Stamm- und Ersatzpersonal</t>
  </si>
  <si>
    <t>in %</t>
  </si>
  <si>
    <t>Gewichtung</t>
  </si>
  <si>
    <t>Lässt eine Leistungsausführung erkennen, die eine Erfüllung der Mindesterwartungen …</t>
  </si>
  <si>
    <t>zu vergebende Punkte</t>
  </si>
  <si>
    <t>… im besonderen Maße erwarten lässt.</t>
  </si>
  <si>
    <t>… in vollem Umfang erwarten lässt.</t>
  </si>
  <si>
    <t>… im Allgemeinen erwarten lässt.</t>
  </si>
  <si>
    <t>Ein Konzept, das die Mindesterwartungen voll und ganz erfüllt und den Erwartungen des Auftraggebers entspricht.</t>
  </si>
  <si>
    <t xml:space="preserve">Ein Konzept, das teilweise Schwächen aufweist, die Mindesterwartungen aber weitestgehend umsetzt. </t>
  </si>
  <si>
    <t>Ein Konzept, das Mängel bei der Umsetzung der Mindesterwartungen aufweist, aber gerade noch eine ordnungsgemäße Leistungsausführung erwarten lässt.</t>
  </si>
  <si>
    <t>Ein Konzept, das zwar teilweise positive Ansätze zeigt, die Mindesterwartungen insgesamt aber nicht umsetzt und keine ordnungsgemäße Leistungsausführung erwarten lässt.</t>
  </si>
  <si>
    <t>… aufgrund der aufgetretenen Mängel nur in geringem Maße erwarten lässt.</t>
  </si>
  <si>
    <t>Ein Konzept, das den Mindesterwartungen des Auftraggebers in keinerlei Hinsicht genügt und mit einer ordnungsgemäßen Leistungsausführung nicht zu rechnen ist.</t>
  </si>
  <si>
    <t xml:space="preserve">… nicht erwarten lässt oder die Beschreibungen derart allgemein und unverbindlich o. unvollständig sind, sodass keine Bewertung erfolgen kann. </t>
  </si>
  <si>
    <t>max.</t>
  </si>
  <si>
    <t>Seitenzahl</t>
  </si>
  <si>
    <t>Anlage A</t>
  </si>
  <si>
    <t>Anlage B</t>
  </si>
  <si>
    <t>für die Bewachung der Gemeinschaftsunterkunft für Asylbewerber und andere</t>
  </si>
  <si>
    <t xml:space="preserve">hochwertige Leistungsausführung. Dafür vergibt der Auftraggeber für die dargestellte Herangehensweise im Konzept folgende Punktwerte </t>
  </si>
  <si>
    <t>Ein Konzept, das die Mindesterwartungen in besonderer Art und Weise umsetzt und von einer außerordentlichen qualitätsvollen Leistungsausführung zeugt.</t>
  </si>
  <si>
    <t xml:space="preserve">Die Bewertung des Konzeptes erfolgt angesichts des Erfüllungsgrades der Mindestanforderungen des Auftraggebers im Hinblick auf eine qualitativ </t>
  </si>
  <si>
    <t>Punkte gem. Blatt</t>
  </si>
  <si>
    <t>"Punktebewertung"</t>
  </si>
  <si>
    <t>Ergebnis</t>
  </si>
  <si>
    <t>nach Gewichtung</t>
  </si>
  <si>
    <t>Auswertung</t>
  </si>
  <si>
    <t>Kriterien</t>
  </si>
  <si>
    <t>Leistungspunktzahl des betrachteten Angebotes:</t>
  </si>
  <si>
    <t>Kriterien zur Bewertung des Bewachungskonzeptes</t>
  </si>
  <si>
    <t>Punktebewertung der Ausführungen zum Bewachungskonzept</t>
  </si>
  <si>
    <t>5 Punkte</t>
  </si>
  <si>
    <t>3 Punkte</t>
  </si>
  <si>
    <t>1 Punkt</t>
  </si>
  <si>
    <t>(maximal 5 Punkte):</t>
  </si>
  <si>
    <t xml:space="preserve">für die Bewachung der Gemeinschaftsunterkunft für Asylbewerber und andere </t>
  </si>
  <si>
    <t xml:space="preserve">Der Bieter soll aufzeigen, wie konkret und auf welcher Grundlage die Zusammenarbeit mit dem Betreiber erfolgen wird. Daneben wird vom Bieter erwartet, dass er seine Verfahrensweisen hinsichtlich der Übernahme bzw. Übergabe der Dienstgeschäfte sowie in Zusammenhang mit besonderen Vorkommnissen beschreibt. </t>
  </si>
  <si>
    <t>Der Bieter soll Angaben zu seinen Plänen zum eingesetzten Personal (wie viel Kräfte mit welchen Qualifikationen im Sinne des § 3 der Leistungsbeschreibung) machen. Hierzu soll der Bieter auch erklären, ob Stammpersonal für diesen Auftrag eingeplant wird. Zusätzlich soll auch auf die zwingend erforderliche Sicherheitsüberprüfung im Sinne der Gewerbeordnung eingegangen werden. Welche Maßnahmen werden vom Bieter ergriffen, um zu gewährleisten, dass das eingesetzte Personal (auch Ersatzpersonal) über die für die Leistungsausführung erforderlichen Kenntnisse des Auftrages verfügt?</t>
  </si>
  <si>
    <t>Dienstplanung</t>
  </si>
  <si>
    <t>Absicherung der täglichen Arbeitszeiten</t>
  </si>
  <si>
    <t>Qualitätskriterium/ Unterkriterium</t>
  </si>
  <si>
    <t xml:space="preserve"> 3.2</t>
  </si>
  <si>
    <t xml:space="preserve">Der Auftraggeber erwartet hier ein Managementkonzept für den Umgang mit Personalausfällen. Wichtig ist für den Auftraggeber die Unterscheidung zwischen Personalwechsel und kurzfristigem Personalausfall. Der Bieter soll insbesondere die Abläufe innerhalb des Unternehmens und die Vertretungsregelungen beschreiben und aufzeigen, wie er eine geringe Reaktionszeit von der Krankmeldung bis zum Eintreffen des Ersatzpersonals sicherstellen wird. Das Konzept soll außerdem noch zwischen einem geplanten Ausfall (z. B. Urlaub, Fortbildung) und einem ungeplanten Ausfall (z. B. Erkrankung) differenzen. </t>
  </si>
  <si>
    <t>Der Bieter soll erläutern, welche Maßnahmen er im Rahmen der Leistungsausführung ergreifen wird, um die Ausfallquote durch Personalausfälle möglichst gering zu halten. Weiterhin soll der Bieter darstellen, wie viel Ersatzpersonal für Personalausfälle zur Verfügung steht und, wieso diese Anzahl als ausreichend eingeschätzt wird. Mit welchem zeitlichen Vorlauf ist das jeweilige Ersatzpersonal verfügbar?</t>
  </si>
  <si>
    <t xml:space="preserve">Der Bieter soll darstellen, wie er den Dienstplan erstellt, und, wie mit Änderungen im Dienstplan umgegangen wird. Hierbei erwartet der Auftraggeber auch Ausführungen zum Personaleinsatz und zu den Arbeitszeiten des Wachpersonals in Bezug auf § 2 Absatz 2 der Leistungsbeschreibung. </t>
  </si>
  <si>
    <t xml:space="preserve"> 2.3</t>
  </si>
  <si>
    <t>Kontrolle der Wachpersonen in der Unterkunft</t>
  </si>
  <si>
    <t xml:space="preserve">Der Bieter soll schildern, inwieweit das vor Ort eingesetzte Wachpersonal Entscheidungen treffen kann und in welcher Form der Betreiber beteiligt wird. </t>
  </si>
  <si>
    <t xml:space="preserve">Der Bieter soll Maßnahmen zur Kontrolle des Wachpersonals in der Unterkunft beschreiben und Aussagen über die Auswertung des elektronischen Wächterkontrollsystem treffen. </t>
  </si>
  <si>
    <t xml:space="preserve">Der Bieter soll aufzeigen, mit welchen Maßnahmen zusätzliches Personal bei eventuell kurzfristigen Forderungen nach zusätzlichem Personal gemäß § 2 Absatz 5 der Leistungsbeschreibung bereitgestellt wird. </t>
  </si>
  <si>
    <t xml:space="preserve">Weiterbildung des Wachpersonals </t>
  </si>
  <si>
    <t xml:space="preserve">Der Auftraggeber erwartet hier die Beschreibung von Fortbildungsmaßnahmen durch den Betreiber, um für das Wachpersonal eine hohe Sozialkompetenz zu erreichen. Wie stellt der Bieter sicher, dass die Wachpersonen befähigt werden, individuell, angemessen und mit interkultureller Kompetenz die Leistung auszuführen? Weiterhin soll der Bieter aufführen wie die Weiterbildungen organisiert und durchgeführt werden. Die folgenden Punkte sollen dabei einbezogen werden: Wesentliche Inhalte, Erstschulung/Fortbildung, Intervalle, externer Anbieter/interne Schulung, sonstige Weiterbildungen. </t>
  </si>
  <si>
    <t>Personalzuführung</t>
  </si>
  <si>
    <t xml:space="preserve"> 3.3</t>
  </si>
  <si>
    <t>Stand: 23.07.2026</t>
  </si>
  <si>
    <t>ab 01.11.2026</t>
  </si>
  <si>
    <r>
      <t xml:space="preserve">Vergabenummer: </t>
    </r>
    <r>
      <rPr>
        <b/>
        <sz val="11"/>
        <rFont val="Arial"/>
        <family val="2"/>
      </rPr>
      <t>10.71.500.3050-006</t>
    </r>
  </si>
  <si>
    <t>Vergabenummer: 10.71.500.3050-006</t>
  </si>
  <si>
    <t>ausländische Flüchtlinge, "Malchin (Alte Post)"  Poststraße 1a, 17139 Malchin</t>
  </si>
  <si>
    <t>ausländische Flüchtlinge, "Malchin (Alte Post)" Poststraße 1a, 17139 Malchin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</si>
</sst>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Ø:&quot;\ 0.00"/>
  </numFmts>
  <fonts count="13" x14ac:knownFonts="1">
    <font>
      <sz val="11"/>
      <color theme="1"/>
      <name val="Arial"/>
      <family val="2"/>
    </font>
    <font>
      <sz val="11"/>
      <color rgb="FFFF0000"/>
      <name val="Arial"/>
      <family val="2"/>
    </font>
    <font>
      <b/>
      <sz val="11"/>
      <color theme="1"/>
      <name val="Arial"/>
      <family val="2"/>
    </font>
    <font>
      <b/>
      <sz val="11"/>
      <color rgb="FFFF0000"/>
      <name val="Arial"/>
      <family val="2"/>
    </font>
    <font>
      <sz val="10"/>
      <color theme="1"/>
      <name val="Arial"/>
      <family val="2"/>
    </font>
    <font>
      <b/>
      <sz val="10"/>
      <color theme="1"/>
      <name val="Arial"/>
      <family val="2"/>
    </font>
    <font>
      <b/>
      <sz val="10"/>
      <color rgb="FFFF0000"/>
      <name val="Arial"/>
      <family val="2"/>
    </font>
    <font>
      <sz val="10"/>
      <color rgb="FFFF0000"/>
      <name val="Arial"/>
      <family val="2"/>
    </font>
    <font>
      <sz val="11"/>
      <name val="Arial"/>
      <family val="2"/>
    </font>
    <font>
      <u/>
      <sz val="11"/>
      <color theme="10"/>
      <name val="Arial"/>
      <family val="2"/>
    </font>
    <font>
      <b/>
      <sz val="11"/>
      <name val="Arial"/>
      <family val="2"/>
    </font>
    <font>
      <b/>
      <sz val="10"/>
      <name val="Arial"/>
      <family val="2"/>
    </font>
    <font>
      <sz val="10"/>
      <name val="Arial"/>
      <family val="2"/>
    </font>
  </fonts>
  <fills count="3">
    <fill>
      <patternFill patternType="none"/>
    </fill>
    <fill>
      <patternFill patternType="gray125"/>
    </fill>
    <fill>
      <patternFill patternType="solid">
        <fgColor theme="0" tint="-0.14999847407452621"/>
        <bgColor indexed="64"/>
      </patternFill>
    </fill>
  </fills>
  <borders count="27">
    <border>
      <left/>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auto="1"/>
      </top>
      <bottom style="thin">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right/>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bottom style="hair">
        <color indexed="64"/>
      </bottom>
      <diagonal/>
    </border>
    <border>
      <left/>
      <right style="thin">
        <color indexed="64"/>
      </right>
      <top style="hair">
        <color indexed="64"/>
      </top>
      <bottom style="thin">
        <color indexed="64"/>
      </bottom>
      <diagonal/>
    </border>
  </borders>
  <cellStyleXfs count="2">
    <xf numFmtId="0" fontId="0" fillId="0" borderId="0"/>
    <xf numFmtId="0" fontId="9" fillId="0" borderId="0" applyNumberFormat="0" applyFill="0" applyBorder="0" applyAlignment="0" applyProtection="0"/>
  </cellStyleXfs>
  <cellXfs count="110">
    <xf numFmtId="0" fontId="0" fillId="0" borderId="0" xfId="0"/>
    <xf numFmtId="0" fontId="0" fillId="0" borderId="0" xfId="0" applyBorder="1"/>
    <xf numFmtId="0" fontId="2" fillId="0" borderId="0" xfId="0" applyFont="1"/>
    <xf numFmtId="0" fontId="4" fillId="0" borderId="0" xfId="0" applyFont="1"/>
    <xf numFmtId="0" fontId="4" fillId="0" borderId="0" xfId="0" applyFont="1" applyBorder="1"/>
    <xf numFmtId="0" fontId="4" fillId="0" borderId="0" xfId="0" applyFont="1" applyFill="1" applyBorder="1"/>
    <xf numFmtId="0" fontId="4" fillId="0" borderId="0" xfId="0" applyFont="1" applyFill="1"/>
    <xf numFmtId="0" fontId="4" fillId="0" borderId="2" xfId="0" applyFont="1" applyBorder="1" applyAlignment="1">
      <alignment vertical="center"/>
    </xf>
    <xf numFmtId="0" fontId="4" fillId="0" borderId="4" xfId="0" applyFont="1" applyBorder="1" applyAlignment="1">
      <alignment horizontal="justify" wrapText="1"/>
    </xf>
    <xf numFmtId="0" fontId="4" fillId="0" borderId="3" xfId="0" applyFont="1" applyBorder="1" applyAlignment="1">
      <alignment vertical="center"/>
    </xf>
    <xf numFmtId="0" fontId="4" fillId="0" borderId="5" xfId="0" applyFont="1" applyBorder="1" applyAlignment="1">
      <alignment horizontal="justify" wrapText="1"/>
    </xf>
    <xf numFmtId="0" fontId="6" fillId="0" borderId="0" xfId="0" applyFont="1" applyBorder="1" applyAlignment="1">
      <alignment horizontal="center"/>
    </xf>
    <xf numFmtId="0" fontId="7" fillId="0" borderId="0" xfId="0" applyFont="1" applyBorder="1"/>
    <xf numFmtId="0" fontId="7" fillId="0" borderId="0" xfId="0" applyFont="1" applyBorder="1" applyAlignment="1">
      <alignment wrapText="1"/>
    </xf>
    <xf numFmtId="0" fontId="7" fillId="0" borderId="0" xfId="0" applyFont="1" applyFill="1" applyBorder="1"/>
    <xf numFmtId="0" fontId="4" fillId="0" borderId="0" xfId="0" applyFont="1" applyBorder="1" applyAlignment="1">
      <alignment horizontal="center"/>
    </xf>
    <xf numFmtId="0" fontId="4" fillId="0" borderId="1" xfId="0" applyFont="1" applyBorder="1" applyAlignment="1">
      <alignment vertical="center"/>
    </xf>
    <xf numFmtId="0" fontId="4" fillId="0" borderId="5" xfId="0" applyFont="1" applyBorder="1" applyAlignment="1">
      <alignment horizontal="justify" vertical="center"/>
    </xf>
    <xf numFmtId="0" fontId="4" fillId="0" borderId="3" xfId="0" applyFont="1" applyBorder="1" applyAlignment="1">
      <alignment horizontal="justify" vertical="center"/>
    </xf>
    <xf numFmtId="0" fontId="4" fillId="0" borderId="3" xfId="0" applyFont="1" applyBorder="1" applyAlignment="1">
      <alignment horizontal="justify" vertical="center" wrapText="1"/>
    </xf>
    <xf numFmtId="0" fontId="4" fillId="0" borderId="5" xfId="0" applyFont="1" applyBorder="1" applyAlignment="1">
      <alignment horizontal="justify"/>
    </xf>
    <xf numFmtId="0" fontId="4" fillId="0" borderId="0" xfId="0" applyFont="1" applyBorder="1" applyAlignment="1">
      <alignment vertical="center"/>
    </xf>
    <xf numFmtId="0" fontId="4" fillId="0" borderId="2" xfId="0" applyFont="1" applyBorder="1" applyAlignment="1">
      <alignment horizontal="justify" vertical="center" wrapText="1"/>
    </xf>
    <xf numFmtId="0" fontId="4" fillId="0" borderId="8" xfId="0" applyFont="1" applyBorder="1" applyAlignment="1">
      <alignment horizontal="justify" vertical="center"/>
    </xf>
    <xf numFmtId="0" fontId="4" fillId="0" borderId="2" xfId="0" applyFont="1" applyBorder="1" applyAlignment="1">
      <alignment horizontal="justify" vertical="center"/>
    </xf>
    <xf numFmtId="0" fontId="4" fillId="0" borderId="9" xfId="0" applyFont="1" applyBorder="1" applyAlignment="1">
      <alignment horizontal="justify" wrapText="1"/>
    </xf>
    <xf numFmtId="0" fontId="2" fillId="0" borderId="0" xfId="0" applyFont="1" applyAlignment="1">
      <alignment horizontal="right"/>
    </xf>
    <xf numFmtId="0" fontId="0" fillId="0" borderId="0" xfId="0" applyFont="1"/>
    <xf numFmtId="0" fontId="0" fillId="0" borderId="19" xfId="0" applyFont="1" applyBorder="1" applyAlignment="1" applyProtection="1">
      <alignment horizontal="center" vertical="center" wrapText="1"/>
      <protection locked="0"/>
    </xf>
    <xf numFmtId="0" fontId="0" fillId="0" borderId="0" xfId="0" applyAlignment="1">
      <alignment horizontal="right"/>
    </xf>
    <xf numFmtId="0" fontId="0" fillId="0" borderId="0" xfId="0" applyFont="1" applyBorder="1" applyAlignment="1" applyProtection="1">
      <alignment horizontal="center" vertical="center" wrapText="1"/>
      <protection locked="0"/>
    </xf>
    <xf numFmtId="0" fontId="8" fillId="0" borderId="24" xfId="0" applyFont="1" applyBorder="1" applyAlignment="1" applyProtection="1">
      <alignment horizontal="center" vertical="center" wrapText="1"/>
      <protection locked="0"/>
    </xf>
    <xf numFmtId="0" fontId="0" fillId="0" borderId="25" xfId="0" applyFont="1" applyBorder="1" applyAlignment="1" applyProtection="1">
      <alignment horizontal="center" vertical="center" wrapText="1"/>
      <protection locked="0"/>
    </xf>
    <xf numFmtId="0" fontId="0" fillId="0" borderId="23" xfId="0" applyFont="1" applyBorder="1" applyAlignment="1" applyProtection="1">
      <alignment horizontal="center" vertical="center" wrapText="1"/>
      <protection locked="0"/>
    </xf>
    <xf numFmtId="0" fontId="0" fillId="0" borderId="6" xfId="0" applyFont="1" applyBorder="1" applyAlignment="1" applyProtection="1">
      <alignment horizontal="center" vertical="center" wrapText="1"/>
      <protection locked="0"/>
    </xf>
    <xf numFmtId="0" fontId="8" fillId="0" borderId="23" xfId="0" applyFont="1" applyBorder="1" applyAlignment="1" applyProtection="1">
      <alignment horizontal="center" vertical="center" wrapText="1"/>
      <protection locked="0"/>
    </xf>
    <xf numFmtId="0" fontId="2" fillId="0" borderId="0" xfId="0" applyFont="1" applyProtection="1"/>
    <xf numFmtId="0" fontId="0" fillId="0" borderId="0" xfId="0" applyProtection="1"/>
    <xf numFmtId="0" fontId="2" fillId="0" borderId="0" xfId="0" applyFont="1" applyAlignment="1" applyProtection="1">
      <alignment horizontal="right"/>
    </xf>
    <xf numFmtId="0" fontId="8" fillId="0" borderId="0" xfId="0" applyFont="1" applyAlignment="1" applyProtection="1">
      <alignment horizontal="right"/>
    </xf>
    <xf numFmtId="0" fontId="10" fillId="0" borderId="0" xfId="0" applyFont="1" applyAlignment="1" applyProtection="1">
      <alignment horizontal="right"/>
    </xf>
    <xf numFmtId="0" fontId="2" fillId="0" borderId="8" xfId="0" applyFont="1" applyBorder="1" applyAlignment="1" applyProtection="1">
      <alignment horizontal="center"/>
    </xf>
    <xf numFmtId="0" fontId="0" fillId="0" borderId="8" xfId="0" applyBorder="1" applyProtection="1"/>
    <xf numFmtId="0" fontId="2" fillId="0" borderId="9" xfId="0" applyFont="1" applyBorder="1" applyAlignment="1" applyProtection="1">
      <alignment horizontal="center"/>
    </xf>
    <xf numFmtId="0" fontId="10" fillId="0" borderId="0" xfId="0" applyFont="1" applyBorder="1" applyAlignment="1" applyProtection="1">
      <alignment horizontal="center" vertical="center"/>
    </xf>
    <xf numFmtId="0" fontId="10" fillId="0" borderId="9" xfId="0" applyFont="1" applyBorder="1" applyAlignment="1" applyProtection="1">
      <alignment horizontal="center" vertical="center"/>
    </xf>
    <xf numFmtId="0" fontId="3" fillId="0" borderId="0" xfId="0" applyFont="1" applyBorder="1" applyAlignment="1" applyProtection="1"/>
    <xf numFmtId="0" fontId="3" fillId="0" borderId="0" xfId="0" applyFont="1" applyBorder="1" applyAlignment="1" applyProtection="1">
      <alignment horizontal="center"/>
    </xf>
    <xf numFmtId="0" fontId="2" fillId="0" borderId="10" xfId="0" applyFont="1" applyBorder="1" applyAlignment="1" applyProtection="1">
      <alignment horizontal="center"/>
    </xf>
    <xf numFmtId="0" fontId="0" fillId="0" borderId="10" xfId="0" applyBorder="1" applyProtection="1"/>
    <xf numFmtId="0" fontId="10" fillId="0" borderId="16" xfId="1" applyFont="1" applyBorder="1" applyAlignment="1" applyProtection="1">
      <alignment horizontal="center" vertical="center"/>
    </xf>
    <xf numFmtId="0" fontId="10" fillId="0" borderId="10" xfId="0" applyFont="1" applyBorder="1" applyAlignment="1" applyProtection="1">
      <alignment horizontal="center" vertical="center"/>
    </xf>
    <xf numFmtId="0" fontId="0" fillId="2" borderId="2" xfId="0" applyFill="1" applyBorder="1" applyProtection="1"/>
    <xf numFmtId="0" fontId="5" fillId="2" borderId="2" xfId="0" applyFont="1" applyFill="1" applyBorder="1" applyProtection="1"/>
    <xf numFmtId="0" fontId="11" fillId="2" borderId="2" xfId="0" applyFont="1" applyFill="1" applyBorder="1" applyProtection="1"/>
    <xf numFmtId="0" fontId="11" fillId="2" borderId="4" xfId="0" applyFont="1" applyFill="1" applyBorder="1" applyAlignment="1" applyProtection="1">
      <alignment horizontal="center"/>
    </xf>
    <xf numFmtId="0" fontId="7" fillId="2" borderId="4" xfId="0" applyFont="1" applyFill="1" applyBorder="1" applyProtection="1"/>
    <xf numFmtId="164" fontId="8" fillId="2" borderId="0" xfId="0" applyNumberFormat="1" applyFont="1" applyFill="1" applyBorder="1" applyAlignment="1" applyProtection="1">
      <alignment horizontal="center" vertical="center"/>
    </xf>
    <xf numFmtId="0" fontId="8" fillId="2" borderId="4" xfId="0" applyFont="1" applyFill="1" applyBorder="1" applyAlignment="1" applyProtection="1">
      <alignment horizontal="center" vertical="center"/>
    </xf>
    <xf numFmtId="0" fontId="1" fillId="0" borderId="0" xfId="0" applyFont="1" applyBorder="1" applyProtection="1"/>
    <xf numFmtId="0" fontId="4" fillId="0" borderId="17" xfId="0" applyFont="1" applyBorder="1" applyAlignment="1" applyProtection="1">
      <alignment horizontal="right" vertical="center"/>
    </xf>
    <xf numFmtId="0" fontId="12" fillId="0" borderId="17" xfId="0" applyFont="1" applyBorder="1" applyAlignment="1" applyProtection="1">
      <alignment vertical="center" wrapText="1"/>
    </xf>
    <xf numFmtId="0" fontId="11" fillId="0" borderId="18" xfId="0" applyFont="1" applyBorder="1" applyAlignment="1" applyProtection="1">
      <alignment horizontal="center"/>
    </xf>
    <xf numFmtId="0" fontId="12" fillId="0" borderId="18" xfId="0" applyFont="1" applyBorder="1" applyAlignment="1" applyProtection="1">
      <alignment horizontal="justify" vertical="center" wrapText="1"/>
    </xf>
    <xf numFmtId="0" fontId="0" fillId="0" borderId="4" xfId="0" applyFont="1" applyBorder="1" applyAlignment="1" applyProtection="1">
      <alignment horizontal="center" vertical="center" wrapText="1"/>
    </xf>
    <xf numFmtId="0" fontId="4" fillId="0" borderId="22" xfId="0" applyFont="1" applyBorder="1" applyAlignment="1" applyProtection="1">
      <alignment horizontal="right" vertical="center"/>
    </xf>
    <xf numFmtId="0" fontId="12" fillId="0" borderId="22" xfId="0" applyFont="1" applyBorder="1" applyAlignment="1" applyProtection="1">
      <alignment vertical="center" wrapText="1"/>
    </xf>
    <xf numFmtId="0" fontId="11" fillId="0" borderId="23" xfId="0" applyFont="1" applyBorder="1" applyAlignment="1" applyProtection="1">
      <alignment horizontal="center"/>
    </xf>
    <xf numFmtId="0" fontId="12" fillId="0" borderId="26" xfId="0" applyFont="1" applyBorder="1" applyAlignment="1" applyProtection="1">
      <alignment horizontal="justify" vertical="center" wrapText="1"/>
    </xf>
    <xf numFmtId="0" fontId="8" fillId="0" borderId="5" xfId="0" applyFont="1" applyBorder="1" applyAlignment="1" applyProtection="1">
      <alignment horizontal="center" vertical="center" wrapText="1"/>
    </xf>
    <xf numFmtId="0" fontId="11" fillId="2" borderId="2" xfId="0" applyFont="1" applyFill="1" applyBorder="1" applyAlignment="1" applyProtection="1">
      <alignment wrapText="1"/>
    </xf>
    <xf numFmtId="0" fontId="7" fillId="2" borderId="4" xfId="0" applyFont="1" applyFill="1" applyBorder="1" applyAlignment="1" applyProtection="1">
      <alignment vertical="center"/>
    </xf>
    <xf numFmtId="164" fontId="0" fillId="2" borderId="0" xfId="0" applyNumberFormat="1" applyFont="1" applyFill="1" applyBorder="1" applyAlignment="1" applyProtection="1">
      <alignment horizontal="center" vertical="center"/>
    </xf>
    <xf numFmtId="0" fontId="0" fillId="2" borderId="4" xfId="0" applyFont="1" applyFill="1" applyBorder="1" applyAlignment="1" applyProtection="1">
      <alignment horizontal="center" vertical="center"/>
    </xf>
    <xf numFmtId="0" fontId="6" fillId="0" borderId="18" xfId="0" applyFont="1" applyBorder="1" applyAlignment="1" applyProtection="1">
      <alignment horizontal="center"/>
    </xf>
    <xf numFmtId="0" fontId="12" fillId="0" borderId="21" xfId="0" applyFont="1" applyBorder="1" applyAlignment="1" applyProtection="1">
      <alignment horizontal="justify" vertical="center" wrapText="1"/>
    </xf>
    <xf numFmtId="0" fontId="12" fillId="0" borderId="2" xfId="0" applyFont="1" applyBorder="1" applyAlignment="1" applyProtection="1">
      <alignment vertical="center" wrapText="1"/>
    </xf>
    <xf numFmtId="0" fontId="6" fillId="0" borderId="4" xfId="0" applyFont="1" applyBorder="1" applyAlignment="1" applyProtection="1">
      <alignment horizontal="center"/>
    </xf>
    <xf numFmtId="0" fontId="4" fillId="0" borderId="23" xfId="0" applyFont="1" applyBorder="1" applyAlignment="1" applyProtection="1">
      <alignment horizontal="right" vertical="center"/>
    </xf>
    <xf numFmtId="0" fontId="6" fillId="0" borderId="23" xfId="0" applyFont="1" applyBorder="1" applyAlignment="1" applyProtection="1">
      <alignment horizontal="center"/>
    </xf>
    <xf numFmtId="0" fontId="12" fillId="0" borderId="23" xfId="0" applyFont="1" applyBorder="1" applyAlignment="1" applyProtection="1">
      <alignment horizontal="justify" vertical="center" wrapText="1"/>
    </xf>
    <xf numFmtId="16" fontId="4" fillId="0" borderId="17" xfId="0" applyNumberFormat="1" applyFont="1" applyBorder="1" applyAlignment="1" applyProtection="1">
      <alignment horizontal="right" vertical="center"/>
    </xf>
    <xf numFmtId="0" fontId="12" fillId="0" borderId="20" xfId="0" applyFont="1" applyBorder="1" applyAlignment="1" applyProtection="1">
      <alignment vertical="center" wrapText="1"/>
    </xf>
    <xf numFmtId="16" fontId="4" fillId="0" borderId="3" xfId="0" applyNumberFormat="1" applyFont="1" applyBorder="1" applyAlignment="1" applyProtection="1">
      <alignment horizontal="right" vertical="center"/>
    </xf>
    <xf numFmtId="0" fontId="12" fillId="0" borderId="3" xfId="0" applyFont="1" applyBorder="1" applyAlignment="1" applyProtection="1">
      <alignment vertical="center" wrapText="1"/>
    </xf>
    <xf numFmtId="0" fontId="12" fillId="0" borderId="5" xfId="0" applyFont="1" applyBorder="1" applyAlignment="1" applyProtection="1">
      <alignment horizontal="justify" vertical="center" wrapText="1"/>
    </xf>
    <xf numFmtId="0" fontId="0" fillId="0" borderId="5" xfId="0" applyFont="1" applyBorder="1" applyAlignment="1" applyProtection="1">
      <alignment horizontal="center" vertical="center" wrapText="1"/>
    </xf>
    <xf numFmtId="0" fontId="7" fillId="2" borderId="6" xfId="0" applyFont="1" applyFill="1" applyBorder="1" applyAlignment="1" applyProtection="1">
      <alignment vertical="center"/>
    </xf>
    <xf numFmtId="0" fontId="2" fillId="0" borderId="4" xfId="0" applyFont="1" applyBorder="1" applyAlignment="1" applyProtection="1">
      <alignment horizontal="center" vertical="center"/>
    </xf>
    <xf numFmtId="0" fontId="7" fillId="0" borderId="18" xfId="0" applyFont="1" applyBorder="1" applyProtection="1"/>
    <xf numFmtId="0" fontId="0" fillId="0" borderId="7" xfId="0" applyBorder="1" applyProtection="1"/>
    <xf numFmtId="0" fontId="0" fillId="0" borderId="14" xfId="0" applyBorder="1" applyProtection="1"/>
    <xf numFmtId="0" fontId="0" fillId="0" borderId="14" xfId="0" applyBorder="1" applyAlignment="1" applyProtection="1">
      <alignment horizontal="right" vertical="center"/>
    </xf>
    <xf numFmtId="0" fontId="0" fillId="0" borderId="15" xfId="0" applyBorder="1" applyAlignment="1" applyProtection="1">
      <alignment horizontal="center" vertical="center"/>
    </xf>
    <xf numFmtId="0" fontId="7" fillId="0" borderId="0" xfId="0" applyFont="1" applyBorder="1" applyAlignment="1" applyProtection="1">
      <alignment horizontal="justify" vertical="center" wrapText="1"/>
    </xf>
    <xf numFmtId="0" fontId="0" fillId="0" borderId="0" xfId="0" applyBorder="1" applyProtection="1"/>
    <xf numFmtId="0" fontId="2" fillId="0" borderId="4" xfId="0" applyFont="1" applyBorder="1" applyAlignment="1" applyProtection="1">
      <alignment horizontal="center" vertical="center"/>
    </xf>
    <xf numFmtId="0" fontId="2" fillId="0" borderId="5" xfId="0" applyFont="1" applyBorder="1" applyAlignment="1" applyProtection="1">
      <alignment horizontal="center" vertical="center"/>
    </xf>
    <xf numFmtId="0" fontId="10" fillId="0" borderId="7" xfId="0" applyFont="1" applyBorder="1" applyAlignment="1" applyProtection="1">
      <alignment horizontal="center"/>
    </xf>
    <xf numFmtId="0" fontId="10" fillId="0" borderId="15" xfId="0" applyFont="1" applyBorder="1" applyAlignment="1" applyProtection="1">
      <alignment horizontal="center"/>
    </xf>
    <xf numFmtId="0" fontId="2" fillId="0" borderId="7" xfId="0" applyFont="1" applyBorder="1" applyAlignment="1" applyProtection="1">
      <alignment horizontal="center"/>
    </xf>
    <xf numFmtId="0" fontId="2" fillId="0" borderId="14" xfId="0" applyFont="1" applyBorder="1" applyAlignment="1" applyProtection="1">
      <alignment horizontal="center"/>
    </xf>
    <xf numFmtId="0" fontId="2" fillId="0" borderId="15" xfId="0" applyFont="1" applyBorder="1" applyAlignment="1" applyProtection="1">
      <alignment horizontal="center"/>
    </xf>
    <xf numFmtId="0" fontId="2" fillId="0" borderId="9" xfId="0" applyFont="1" applyBorder="1" applyAlignment="1" applyProtection="1">
      <alignment horizontal="center" vertical="center"/>
    </xf>
    <xf numFmtId="0" fontId="2" fillId="0" borderId="10" xfId="0" applyFont="1" applyBorder="1" applyAlignment="1" applyProtection="1">
      <alignment horizontal="center" vertical="center"/>
    </xf>
    <xf numFmtId="0" fontId="5" fillId="0" borderId="11" xfId="0" applyFont="1" applyBorder="1" applyAlignment="1">
      <alignment horizontal="center"/>
    </xf>
    <xf numFmtId="0" fontId="5" fillId="0" borderId="12" xfId="0" applyFont="1" applyBorder="1" applyAlignment="1">
      <alignment horizontal="center"/>
    </xf>
    <xf numFmtId="0" fontId="5" fillId="0" borderId="13" xfId="0" applyFont="1" applyBorder="1" applyAlignment="1">
      <alignment horizontal="center"/>
    </xf>
    <xf numFmtId="0" fontId="5" fillId="0" borderId="11" xfId="0" applyFont="1" applyBorder="1" applyAlignment="1">
      <alignment horizontal="center" wrapText="1"/>
    </xf>
    <xf numFmtId="0" fontId="5" fillId="0" borderId="13" xfId="0" applyFont="1" applyBorder="1" applyAlignment="1">
      <alignment horizontal="center"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5"/>
  <sheetViews>
    <sheetView zoomScaleNormal="100" workbookViewId="0">
      <selection activeCell="F12" sqref="F12"/>
    </sheetView>
  </sheetViews>
  <sheetFormatPr baseColWidth="10" defaultRowHeight="14.25" x14ac:dyDescent="0.2"/>
  <cols>
    <col min="1" max="1" width="9.875" style="37" customWidth="1"/>
    <col min="2" max="2" width="4.25" style="37" customWidth="1"/>
    <col min="3" max="3" width="38.875" style="37" customWidth="1"/>
    <col min="4" max="4" width="11" style="37" customWidth="1"/>
    <col min="5" max="5" width="99.5" style="37" customWidth="1"/>
    <col min="6" max="6" width="17.625" style="37" customWidth="1"/>
    <col min="7" max="7" width="16.375" style="37" bestFit="1" customWidth="1"/>
    <col min="8" max="8" width="9.625" style="37" customWidth="1"/>
    <col min="9" max="16384" width="11" style="37"/>
  </cols>
  <sheetData>
    <row r="1" spans="1:9" ht="15" x14ac:dyDescent="0.25">
      <c r="A1" s="36" t="s">
        <v>55</v>
      </c>
      <c r="F1" s="38"/>
      <c r="G1" s="38" t="s">
        <v>42</v>
      </c>
    </row>
    <row r="2" spans="1:9" x14ac:dyDescent="0.2">
      <c r="G2" s="39" t="s">
        <v>80</v>
      </c>
    </row>
    <row r="3" spans="1:9" ht="15" x14ac:dyDescent="0.25">
      <c r="A3" s="36" t="s">
        <v>61</v>
      </c>
    </row>
    <row r="4" spans="1:9" ht="15" x14ac:dyDescent="0.25">
      <c r="A4" s="36" t="s">
        <v>84</v>
      </c>
    </row>
    <row r="5" spans="1:9" ht="15" x14ac:dyDescent="0.25">
      <c r="A5" s="36" t="s">
        <v>81</v>
      </c>
    </row>
    <row r="6" spans="1:9" ht="15" x14ac:dyDescent="0.25">
      <c r="A6" s="36" t="s">
        <v>82</v>
      </c>
      <c r="E6" s="38"/>
      <c r="F6" s="38"/>
      <c r="G6" s="38"/>
    </row>
    <row r="7" spans="1:9" ht="15" x14ac:dyDescent="0.25">
      <c r="A7" s="36"/>
      <c r="E7" s="38"/>
      <c r="F7" s="40"/>
      <c r="G7" s="40"/>
    </row>
    <row r="8" spans="1:9" ht="15" x14ac:dyDescent="0.25">
      <c r="A8" s="100" t="s">
        <v>53</v>
      </c>
      <c r="B8" s="101"/>
      <c r="C8" s="101"/>
      <c r="D8" s="101"/>
      <c r="E8" s="102"/>
      <c r="F8" s="98" t="s">
        <v>52</v>
      </c>
      <c r="G8" s="99"/>
    </row>
    <row r="9" spans="1:9" ht="15" x14ac:dyDescent="0.25">
      <c r="A9" s="41" t="s">
        <v>40</v>
      </c>
      <c r="B9" s="42"/>
      <c r="C9" s="103" t="s">
        <v>66</v>
      </c>
      <c r="D9" s="43" t="s">
        <v>27</v>
      </c>
      <c r="E9" s="103" t="s">
        <v>23</v>
      </c>
      <c r="F9" s="44" t="s">
        <v>48</v>
      </c>
      <c r="G9" s="45" t="s">
        <v>50</v>
      </c>
      <c r="H9" s="46"/>
      <c r="I9" s="47"/>
    </row>
    <row r="10" spans="1:9" ht="15.75" thickBot="1" x14ac:dyDescent="0.3">
      <c r="A10" s="48" t="s">
        <v>41</v>
      </c>
      <c r="B10" s="49"/>
      <c r="C10" s="104"/>
      <c r="D10" s="48" t="s">
        <v>26</v>
      </c>
      <c r="E10" s="104"/>
      <c r="F10" s="50" t="s">
        <v>49</v>
      </c>
      <c r="G10" s="51" t="s">
        <v>51</v>
      </c>
      <c r="H10" s="47"/>
      <c r="I10" s="47"/>
    </row>
    <row r="11" spans="1:9" x14ac:dyDescent="0.2">
      <c r="A11" s="52"/>
      <c r="B11" s="53">
        <v>1</v>
      </c>
      <c r="C11" s="54" t="s">
        <v>11</v>
      </c>
      <c r="D11" s="55">
        <v>30</v>
      </c>
      <c r="E11" s="56"/>
      <c r="F11" s="57">
        <f>ROUND(AVERAGEA(F12:F13),2)</f>
        <v>0</v>
      </c>
      <c r="G11" s="58">
        <f>ROUND(F11*D11,1)</f>
        <v>0</v>
      </c>
      <c r="H11" s="59"/>
      <c r="I11" s="59"/>
    </row>
    <row r="12" spans="1:9" ht="70.5" customHeight="1" x14ac:dyDescent="0.2">
      <c r="A12" s="96">
        <v>4</v>
      </c>
      <c r="B12" s="60" t="s">
        <v>20</v>
      </c>
      <c r="C12" s="61" t="s">
        <v>22</v>
      </c>
      <c r="D12" s="62"/>
      <c r="E12" s="63" t="s">
        <v>63</v>
      </c>
      <c r="F12" s="28">
        <v>0</v>
      </c>
      <c r="G12" s="64"/>
      <c r="H12" s="59"/>
      <c r="I12" s="59"/>
    </row>
    <row r="13" spans="1:9" ht="30.75" customHeight="1" x14ac:dyDescent="0.2">
      <c r="A13" s="97"/>
      <c r="B13" s="65" t="s">
        <v>21</v>
      </c>
      <c r="C13" s="66" t="s">
        <v>78</v>
      </c>
      <c r="D13" s="67"/>
      <c r="E13" s="68" t="s">
        <v>75</v>
      </c>
      <c r="F13" s="35">
        <v>0</v>
      </c>
      <c r="G13" s="69"/>
      <c r="H13" s="59"/>
      <c r="I13" s="59"/>
    </row>
    <row r="14" spans="1:9" x14ac:dyDescent="0.2">
      <c r="A14" s="52"/>
      <c r="B14" s="53">
        <v>2</v>
      </c>
      <c r="C14" s="70" t="s">
        <v>64</v>
      </c>
      <c r="D14" s="55">
        <v>45</v>
      </c>
      <c r="E14" s="71"/>
      <c r="F14" s="72">
        <f>ROUND(AVERAGEA(F15:F17),2)</f>
        <v>0</v>
      </c>
      <c r="G14" s="73">
        <f>ROUND(F14*D14,1)</f>
        <v>0</v>
      </c>
    </row>
    <row r="15" spans="1:9" ht="42" customHeight="1" x14ac:dyDescent="0.2">
      <c r="A15" s="96">
        <v>6</v>
      </c>
      <c r="B15" s="60" t="s">
        <v>17</v>
      </c>
      <c r="C15" s="61" t="s">
        <v>65</v>
      </c>
      <c r="D15" s="74"/>
      <c r="E15" s="75" t="s">
        <v>70</v>
      </c>
      <c r="F15" s="28">
        <v>0</v>
      </c>
      <c r="G15" s="64"/>
    </row>
    <row r="16" spans="1:9" ht="70.5" customHeight="1" x14ac:dyDescent="0.2">
      <c r="A16" s="96"/>
      <c r="B16" s="60" t="s">
        <v>18</v>
      </c>
      <c r="C16" s="76" t="s">
        <v>24</v>
      </c>
      <c r="D16" s="77"/>
      <c r="E16" s="63" t="s">
        <v>68</v>
      </c>
      <c r="F16" s="30">
        <v>0</v>
      </c>
      <c r="G16" s="64"/>
    </row>
    <row r="17" spans="1:7" ht="52.5" customHeight="1" x14ac:dyDescent="0.2">
      <c r="A17" s="97"/>
      <c r="B17" s="78" t="s">
        <v>71</v>
      </c>
      <c r="C17" s="66" t="s">
        <v>25</v>
      </c>
      <c r="D17" s="79"/>
      <c r="E17" s="80" t="s">
        <v>69</v>
      </c>
      <c r="F17" s="31">
        <v>0</v>
      </c>
      <c r="G17" s="69"/>
    </row>
    <row r="18" spans="1:7" x14ac:dyDescent="0.2">
      <c r="A18" s="52"/>
      <c r="B18" s="53">
        <v>3</v>
      </c>
      <c r="C18" s="70" t="s">
        <v>16</v>
      </c>
      <c r="D18" s="55">
        <v>15</v>
      </c>
      <c r="E18" s="71"/>
      <c r="F18" s="72">
        <f>ROUND(AVERAGEA(F19:F21),2)</f>
        <v>0</v>
      </c>
      <c r="G18" s="73">
        <f>ROUND(F18*D18,1)</f>
        <v>0</v>
      </c>
    </row>
    <row r="19" spans="1:7" ht="44.25" customHeight="1" x14ac:dyDescent="0.2">
      <c r="A19" s="96">
        <v>3</v>
      </c>
      <c r="B19" s="81" t="s">
        <v>13</v>
      </c>
      <c r="C19" s="82" t="s">
        <v>14</v>
      </c>
      <c r="D19" s="62"/>
      <c r="E19" s="75" t="s">
        <v>62</v>
      </c>
      <c r="F19" s="32">
        <v>0</v>
      </c>
      <c r="G19" s="64"/>
    </row>
    <row r="20" spans="1:7" ht="30.75" customHeight="1" x14ac:dyDescent="0.2">
      <c r="A20" s="96"/>
      <c r="B20" s="81" t="s">
        <v>67</v>
      </c>
      <c r="C20" s="61" t="s">
        <v>15</v>
      </c>
      <c r="D20" s="77"/>
      <c r="E20" s="63" t="s">
        <v>73</v>
      </c>
      <c r="F20" s="34">
        <v>0</v>
      </c>
      <c r="G20" s="64"/>
    </row>
    <row r="21" spans="1:7" ht="33.75" customHeight="1" x14ac:dyDescent="0.2">
      <c r="A21" s="97"/>
      <c r="B21" s="83" t="s">
        <v>79</v>
      </c>
      <c r="C21" s="84" t="s">
        <v>72</v>
      </c>
      <c r="D21" s="79"/>
      <c r="E21" s="85" t="s">
        <v>74</v>
      </c>
      <c r="F21" s="33">
        <v>0</v>
      </c>
      <c r="G21" s="86"/>
    </row>
    <row r="22" spans="1:7" x14ac:dyDescent="0.2">
      <c r="A22" s="52"/>
      <c r="B22" s="53">
        <v>4</v>
      </c>
      <c r="C22" s="70" t="s">
        <v>12</v>
      </c>
      <c r="D22" s="55">
        <v>10</v>
      </c>
      <c r="E22" s="87"/>
      <c r="F22" s="72">
        <f>ROUND(AVERAGEA(F23:F23),2)</f>
        <v>0</v>
      </c>
      <c r="G22" s="73">
        <f>ROUND(F22*D22,1)</f>
        <v>0</v>
      </c>
    </row>
    <row r="23" spans="1:7" ht="65.25" customHeight="1" x14ac:dyDescent="0.2">
      <c r="A23" s="88">
        <v>2</v>
      </c>
      <c r="B23" s="60" t="s">
        <v>19</v>
      </c>
      <c r="C23" s="61" t="s">
        <v>76</v>
      </c>
      <c r="D23" s="89"/>
      <c r="E23" s="63" t="s">
        <v>77</v>
      </c>
      <c r="F23" s="28">
        <v>0</v>
      </c>
      <c r="G23" s="64"/>
    </row>
    <row r="24" spans="1:7" ht="33" customHeight="1" x14ac:dyDescent="0.2">
      <c r="A24" s="90"/>
      <c r="B24" s="91"/>
      <c r="C24" s="91"/>
      <c r="D24" s="91"/>
      <c r="E24" s="91"/>
      <c r="F24" s="92" t="s">
        <v>54</v>
      </c>
      <c r="G24" s="93">
        <f>G11+G14+G18+G22</f>
        <v>0</v>
      </c>
    </row>
    <row r="40" spans="5:5" x14ac:dyDescent="0.2">
      <c r="E40" s="94"/>
    </row>
    <row r="41" spans="5:5" x14ac:dyDescent="0.2">
      <c r="E41" s="95"/>
    </row>
    <row r="42" spans="5:5" x14ac:dyDescent="0.2">
      <c r="E42" s="95"/>
    </row>
    <row r="43" spans="5:5" x14ac:dyDescent="0.2">
      <c r="E43" s="94"/>
    </row>
    <row r="44" spans="5:5" x14ac:dyDescent="0.2">
      <c r="E44" s="95"/>
    </row>
    <row r="45" spans="5:5" x14ac:dyDescent="0.2">
      <c r="E45" s="94"/>
    </row>
  </sheetData>
  <sheetProtection algorithmName="SHA-512" hashValue="D/MeSt+8XDlr7uUkHNUDeLffBMdUBCkZz+6mm2tC4tesNfwr325Cn2IXoqganMfJApk3B3FKdi9yQt6mw6rG7Q==" saltValue="hWvnWL8cnsNSTxl3wcvItg==" spinCount="100000" sheet="1" objects="1" scenarios="1" selectLockedCells="1"/>
  <mergeCells count="7">
    <mergeCell ref="A19:A21"/>
    <mergeCell ref="F8:G8"/>
    <mergeCell ref="A8:E8"/>
    <mergeCell ref="C9:C10"/>
    <mergeCell ref="E9:E10"/>
    <mergeCell ref="A12:A13"/>
    <mergeCell ref="A15:A17"/>
  </mergeCells>
  <hyperlinks>
    <hyperlink ref="F10" location="Punktebewertung!A1" tooltip="Tabellenblatt Punktebewertung" display="&quot;Punktebewertung&quot;" xr:uid="{00000000-0004-0000-0000-000000000000}"/>
  </hyperlinks>
  <pageMargins left="0.7" right="0.7" top="0.78740157499999996" bottom="0.78740157499999996" header="0.3" footer="0.3"/>
  <pageSetup paperSize="9" scale="6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43"/>
  <sheetViews>
    <sheetView tabSelected="1" zoomScaleNormal="100" workbookViewId="0">
      <selection activeCell="A5" sqref="A5"/>
    </sheetView>
  </sheetViews>
  <sheetFormatPr baseColWidth="10" defaultRowHeight="14.25" x14ac:dyDescent="0.2"/>
  <cols>
    <col min="1" max="1" width="9" customWidth="1"/>
    <col min="2" max="2" width="4.125" customWidth="1"/>
    <col min="4" max="4" width="44.25" customWidth="1"/>
    <col min="5" max="5" width="51.125" customWidth="1"/>
    <col min="9" max="9" width="17.375" customWidth="1"/>
    <col min="10" max="10" width="66.25" customWidth="1"/>
  </cols>
  <sheetData>
    <row r="1" spans="1:15" ht="15" x14ac:dyDescent="0.25">
      <c r="A1" s="2" t="s">
        <v>56</v>
      </c>
      <c r="E1" s="26" t="s">
        <v>43</v>
      </c>
    </row>
    <row r="2" spans="1:15" ht="15" x14ac:dyDescent="0.25">
      <c r="A2" s="2"/>
      <c r="E2" s="29" t="s">
        <v>80</v>
      </c>
    </row>
    <row r="3" spans="1:15" ht="15" x14ac:dyDescent="0.25">
      <c r="A3" s="2" t="s">
        <v>44</v>
      </c>
    </row>
    <row r="4" spans="1:15" ht="15" x14ac:dyDescent="0.25">
      <c r="A4" s="2" t="s">
        <v>85</v>
      </c>
    </row>
    <row r="5" spans="1:15" ht="15" x14ac:dyDescent="0.25">
      <c r="A5" s="2" t="s">
        <v>81</v>
      </c>
    </row>
    <row r="6" spans="1:15" ht="15" x14ac:dyDescent="0.25">
      <c r="A6" s="2" t="s">
        <v>83</v>
      </c>
    </row>
    <row r="8" spans="1:15" x14ac:dyDescent="0.2">
      <c r="A8" s="27" t="s">
        <v>47</v>
      </c>
      <c r="B8" s="3"/>
      <c r="C8" s="3"/>
      <c r="D8" s="3"/>
      <c r="E8" s="3"/>
      <c r="F8" s="3"/>
      <c r="G8" s="3"/>
      <c r="H8" s="3"/>
      <c r="I8" s="3"/>
      <c r="J8" s="3"/>
    </row>
    <row r="9" spans="1:15" x14ac:dyDescent="0.2">
      <c r="A9" s="27" t="s">
        <v>45</v>
      </c>
      <c r="B9" s="3"/>
      <c r="C9" s="3"/>
      <c r="D9" s="3"/>
      <c r="E9" s="3"/>
      <c r="F9" s="3"/>
      <c r="G9" s="3"/>
      <c r="H9" s="3"/>
      <c r="I9" s="3"/>
      <c r="J9" s="3"/>
    </row>
    <row r="10" spans="1:15" x14ac:dyDescent="0.2">
      <c r="A10" s="27" t="s">
        <v>60</v>
      </c>
      <c r="B10" s="3"/>
      <c r="C10" s="3"/>
      <c r="D10" s="3"/>
      <c r="E10" s="3"/>
      <c r="F10" s="3"/>
      <c r="G10" s="3"/>
      <c r="H10" s="3"/>
      <c r="I10" s="3"/>
      <c r="J10" s="3"/>
    </row>
    <row r="11" spans="1:15" x14ac:dyDescent="0.2">
      <c r="A11" s="3"/>
      <c r="B11" s="3"/>
      <c r="C11" s="3"/>
      <c r="D11" s="3"/>
      <c r="E11" s="3"/>
      <c r="F11" s="3"/>
      <c r="G11" s="3"/>
      <c r="H11" s="3"/>
      <c r="I11" s="3"/>
      <c r="J11" s="3"/>
    </row>
    <row r="12" spans="1:15" ht="26.25" customHeight="1" thickBot="1" x14ac:dyDescent="0.25">
      <c r="A12" s="105" t="s">
        <v>29</v>
      </c>
      <c r="B12" s="106"/>
      <c r="C12" s="107"/>
      <c r="D12" s="108" t="s">
        <v>28</v>
      </c>
      <c r="E12" s="109"/>
      <c r="F12" s="15"/>
      <c r="G12" s="15"/>
      <c r="H12" s="15"/>
      <c r="I12" s="15"/>
      <c r="J12" s="11"/>
      <c r="K12" s="1"/>
      <c r="L12" s="1"/>
      <c r="M12" s="1"/>
      <c r="N12" s="1"/>
      <c r="O12" s="1"/>
    </row>
    <row r="13" spans="1:15" ht="49.5" customHeight="1" x14ac:dyDescent="0.2">
      <c r="A13" s="9" t="s">
        <v>57</v>
      </c>
      <c r="B13" s="16" t="s">
        <v>4</v>
      </c>
      <c r="C13" s="16" t="s">
        <v>5</v>
      </c>
      <c r="D13" s="17" t="s">
        <v>30</v>
      </c>
      <c r="E13" s="10" t="s">
        <v>46</v>
      </c>
      <c r="F13" s="4"/>
      <c r="G13" s="4"/>
      <c r="H13" s="4"/>
      <c r="I13" s="4"/>
      <c r="J13" s="13"/>
    </row>
    <row r="14" spans="1:15" ht="16.5" customHeight="1" x14ac:dyDescent="0.2">
      <c r="A14" s="7"/>
      <c r="B14" s="21"/>
      <c r="C14" s="21"/>
      <c r="D14" s="23"/>
      <c r="E14" s="25"/>
      <c r="F14" s="4"/>
      <c r="G14" s="4"/>
      <c r="H14" s="4"/>
      <c r="I14" s="4"/>
      <c r="J14" s="13"/>
    </row>
    <row r="15" spans="1:15" ht="27" customHeight="1" x14ac:dyDescent="0.2">
      <c r="A15" s="9" t="s">
        <v>6</v>
      </c>
      <c r="B15" s="16" t="s">
        <v>4</v>
      </c>
      <c r="C15" s="16" t="s">
        <v>0</v>
      </c>
      <c r="D15" s="18" t="s">
        <v>31</v>
      </c>
      <c r="E15" s="10" t="s">
        <v>33</v>
      </c>
      <c r="F15" s="4"/>
      <c r="G15" s="4"/>
      <c r="H15" s="4"/>
      <c r="I15" s="4"/>
      <c r="J15" s="12"/>
    </row>
    <row r="16" spans="1:15" x14ac:dyDescent="0.2">
      <c r="A16" s="7"/>
      <c r="B16" s="21"/>
      <c r="C16" s="21"/>
      <c r="D16" s="24"/>
      <c r="E16" s="8"/>
      <c r="F16" s="4"/>
      <c r="G16" s="4"/>
      <c r="H16" s="4"/>
      <c r="I16" s="4"/>
      <c r="J16" s="12"/>
    </row>
    <row r="17" spans="1:10" ht="25.5" x14ac:dyDescent="0.2">
      <c r="A17" s="9" t="s">
        <v>58</v>
      </c>
      <c r="B17" s="16" t="s">
        <v>4</v>
      </c>
      <c r="C17" s="16" t="s">
        <v>9</v>
      </c>
      <c r="D17" s="18" t="s">
        <v>32</v>
      </c>
      <c r="E17" s="10" t="s">
        <v>34</v>
      </c>
      <c r="F17" s="4"/>
      <c r="G17" s="4"/>
      <c r="H17" s="4"/>
      <c r="I17" s="4"/>
      <c r="J17" s="12"/>
    </row>
    <row r="18" spans="1:10" ht="13.5" customHeight="1" x14ac:dyDescent="0.2">
      <c r="A18" s="7"/>
      <c r="B18" s="21"/>
      <c r="C18" s="21"/>
      <c r="D18" s="24"/>
      <c r="E18" s="8"/>
      <c r="F18" s="4"/>
      <c r="G18" s="4"/>
      <c r="H18" s="4"/>
      <c r="I18" s="4"/>
      <c r="J18" s="12"/>
    </row>
    <row r="19" spans="1:10" ht="40.5" customHeight="1" x14ac:dyDescent="0.2">
      <c r="A19" s="9" t="s">
        <v>7</v>
      </c>
      <c r="B19" s="16" t="s">
        <v>4</v>
      </c>
      <c r="C19" s="16" t="s">
        <v>1</v>
      </c>
      <c r="D19" s="19" t="s">
        <v>10</v>
      </c>
      <c r="E19" s="10" t="s">
        <v>35</v>
      </c>
      <c r="F19" s="4"/>
      <c r="G19" s="4"/>
      <c r="H19" s="4"/>
      <c r="I19" s="4"/>
      <c r="J19" s="12"/>
    </row>
    <row r="20" spans="1:10" x14ac:dyDescent="0.2">
      <c r="A20" s="7"/>
      <c r="B20" s="21"/>
      <c r="C20" s="21"/>
      <c r="D20" s="22"/>
      <c r="E20" s="8"/>
      <c r="F20" s="4"/>
      <c r="G20" s="4"/>
      <c r="H20" s="4"/>
      <c r="I20" s="4"/>
      <c r="J20" s="12"/>
    </row>
    <row r="21" spans="1:10" ht="41.25" customHeight="1" x14ac:dyDescent="0.2">
      <c r="A21" s="9" t="s">
        <v>59</v>
      </c>
      <c r="B21" s="16" t="s">
        <v>4</v>
      </c>
      <c r="C21" s="16" t="s">
        <v>2</v>
      </c>
      <c r="D21" s="19" t="s">
        <v>37</v>
      </c>
      <c r="E21" s="10" t="s">
        <v>36</v>
      </c>
      <c r="F21" s="4"/>
      <c r="G21" s="4"/>
      <c r="H21" s="4"/>
      <c r="I21" s="4"/>
      <c r="J21" s="12"/>
    </row>
    <row r="22" spans="1:10" x14ac:dyDescent="0.2">
      <c r="A22" s="7"/>
      <c r="B22" s="21"/>
      <c r="C22" s="21"/>
      <c r="D22" s="22"/>
      <c r="E22" s="8"/>
      <c r="F22" s="4"/>
      <c r="G22" s="4"/>
      <c r="H22" s="4"/>
      <c r="I22" s="4"/>
      <c r="J22" s="12"/>
    </row>
    <row r="23" spans="1:10" ht="39.75" customHeight="1" x14ac:dyDescent="0.2">
      <c r="A23" s="9" t="s">
        <v>8</v>
      </c>
      <c r="B23" s="16" t="s">
        <v>4</v>
      </c>
      <c r="C23" s="16" t="s">
        <v>3</v>
      </c>
      <c r="D23" s="19" t="s">
        <v>39</v>
      </c>
      <c r="E23" s="20" t="s">
        <v>38</v>
      </c>
      <c r="F23" s="4"/>
      <c r="G23" s="4"/>
      <c r="H23" s="4"/>
      <c r="I23" s="4"/>
      <c r="J23" s="12"/>
    </row>
    <row r="24" spans="1:10" x14ac:dyDescent="0.2">
      <c r="A24" s="3"/>
      <c r="B24" s="3"/>
      <c r="C24" s="4"/>
      <c r="D24" s="4"/>
      <c r="E24" s="4"/>
      <c r="F24" s="4"/>
      <c r="G24" s="4"/>
      <c r="H24" s="4"/>
      <c r="I24" s="4"/>
      <c r="J24" s="12"/>
    </row>
    <row r="25" spans="1:10" x14ac:dyDescent="0.2">
      <c r="A25" s="3"/>
      <c r="B25" s="3"/>
      <c r="C25" s="4"/>
      <c r="D25" s="4"/>
      <c r="E25" s="4"/>
      <c r="F25" s="4"/>
      <c r="G25" s="4"/>
      <c r="H25" s="4"/>
      <c r="I25" s="4"/>
      <c r="J25" s="12"/>
    </row>
    <row r="26" spans="1:10" x14ac:dyDescent="0.2">
      <c r="A26" s="3"/>
      <c r="B26" s="3"/>
      <c r="C26" s="4"/>
      <c r="D26" s="5"/>
      <c r="E26" s="4"/>
      <c r="F26" s="4"/>
      <c r="G26" s="4"/>
      <c r="H26" s="4"/>
      <c r="I26" s="4"/>
      <c r="J26" s="12"/>
    </row>
    <row r="27" spans="1:10" x14ac:dyDescent="0.2">
      <c r="A27" s="3"/>
      <c r="B27" s="3"/>
      <c r="C27" s="4"/>
      <c r="D27" s="4"/>
      <c r="E27" s="4"/>
      <c r="F27" s="4"/>
      <c r="G27" s="4"/>
      <c r="H27" s="4"/>
      <c r="I27" s="4"/>
      <c r="J27" s="14"/>
    </row>
    <row r="28" spans="1:10" x14ac:dyDescent="0.2">
      <c r="A28" s="3"/>
      <c r="B28" s="3"/>
      <c r="C28" s="4"/>
      <c r="D28" s="4"/>
      <c r="E28" s="4"/>
      <c r="F28" s="4"/>
      <c r="G28" s="4"/>
      <c r="H28" s="4"/>
      <c r="I28" s="4"/>
      <c r="J28" s="14"/>
    </row>
    <row r="29" spans="1:10" x14ac:dyDescent="0.2">
      <c r="A29" s="3"/>
      <c r="B29" s="3"/>
      <c r="C29" s="4"/>
      <c r="D29" s="4"/>
      <c r="E29" s="3"/>
      <c r="F29" s="3"/>
      <c r="G29" s="3"/>
      <c r="H29" s="3"/>
      <c r="I29" s="3"/>
      <c r="J29" s="5"/>
    </row>
    <row r="30" spans="1:10" x14ac:dyDescent="0.2">
      <c r="A30" s="3"/>
      <c r="B30" s="3"/>
      <c r="C30" s="3"/>
      <c r="D30" s="3"/>
      <c r="E30" s="3"/>
      <c r="F30" s="3"/>
      <c r="G30" s="3"/>
      <c r="H30" s="3"/>
      <c r="I30" s="3"/>
      <c r="J30" s="5"/>
    </row>
    <row r="31" spans="1:10" x14ac:dyDescent="0.2">
      <c r="A31" s="3"/>
      <c r="B31" s="3"/>
      <c r="C31" s="3"/>
      <c r="D31" s="3"/>
      <c r="E31" s="3"/>
      <c r="F31" s="3"/>
      <c r="G31" s="3"/>
      <c r="H31" s="3"/>
      <c r="I31" s="3"/>
      <c r="J31" s="3"/>
    </row>
    <row r="32" spans="1:10" x14ac:dyDescent="0.2">
      <c r="A32" s="3"/>
      <c r="B32" s="3"/>
      <c r="C32" s="3"/>
      <c r="D32" s="3"/>
      <c r="E32" s="3"/>
      <c r="F32" s="3"/>
      <c r="G32" s="3"/>
      <c r="H32" s="3"/>
      <c r="I32" s="3"/>
      <c r="J32" s="3"/>
    </row>
    <row r="33" spans="1:10" x14ac:dyDescent="0.2">
      <c r="A33" s="3"/>
      <c r="B33" s="6"/>
      <c r="C33" s="6"/>
      <c r="D33" s="6"/>
      <c r="E33" s="3"/>
      <c r="F33" s="3"/>
      <c r="G33" s="3"/>
      <c r="H33" s="3"/>
      <c r="I33" s="3"/>
      <c r="J33" s="3"/>
    </row>
    <row r="34" spans="1:10" x14ac:dyDescent="0.2">
      <c r="A34" s="6"/>
      <c r="B34" s="6"/>
      <c r="C34" s="6"/>
      <c r="D34" s="6"/>
      <c r="E34" s="3"/>
      <c r="F34" s="3"/>
      <c r="G34" s="3"/>
      <c r="H34" s="3"/>
      <c r="I34" s="3"/>
      <c r="J34" s="3"/>
    </row>
    <row r="35" spans="1:10" x14ac:dyDescent="0.2">
      <c r="A35" s="6"/>
      <c r="B35" s="6"/>
      <c r="C35" s="6"/>
      <c r="D35" s="6"/>
      <c r="E35" s="6"/>
      <c r="F35" s="6"/>
      <c r="G35" s="6"/>
      <c r="H35" s="6"/>
      <c r="I35" s="6"/>
      <c r="J35" s="3"/>
    </row>
    <row r="36" spans="1:10" x14ac:dyDescent="0.2">
      <c r="A36" s="6"/>
      <c r="B36" s="6"/>
      <c r="C36" s="6"/>
      <c r="D36" s="6"/>
      <c r="E36" s="6"/>
      <c r="F36" s="6"/>
      <c r="G36" s="6"/>
      <c r="H36" s="6"/>
      <c r="I36" s="6"/>
      <c r="J36" s="3"/>
    </row>
    <row r="37" spans="1:10" x14ac:dyDescent="0.2">
      <c r="A37" s="6"/>
      <c r="B37" s="6"/>
      <c r="C37" s="6"/>
      <c r="D37" s="6"/>
      <c r="E37" s="6"/>
      <c r="F37" s="6"/>
      <c r="G37" s="6"/>
      <c r="H37" s="6"/>
      <c r="I37" s="6"/>
      <c r="J37" s="3"/>
    </row>
    <row r="38" spans="1:10" x14ac:dyDescent="0.2">
      <c r="A38" s="6"/>
      <c r="B38" s="6"/>
      <c r="C38" s="6"/>
      <c r="D38" s="6"/>
      <c r="E38" s="3"/>
      <c r="F38" s="3"/>
      <c r="G38" s="3"/>
      <c r="H38" s="3"/>
      <c r="I38" s="3"/>
      <c r="J38" s="3"/>
    </row>
    <row r="39" spans="1:10" x14ac:dyDescent="0.2">
      <c r="A39" s="6"/>
      <c r="B39" s="6"/>
      <c r="C39" s="6"/>
      <c r="D39" s="6"/>
      <c r="E39" s="3"/>
      <c r="F39" s="3"/>
      <c r="G39" s="3"/>
      <c r="H39" s="3"/>
      <c r="I39" s="3"/>
      <c r="J39" s="3"/>
    </row>
    <row r="40" spans="1:10" x14ac:dyDescent="0.2">
      <c r="A40" s="6"/>
      <c r="B40" s="3"/>
      <c r="C40" s="3"/>
      <c r="D40" s="3"/>
      <c r="E40" s="3"/>
      <c r="F40" s="3"/>
      <c r="G40" s="3"/>
      <c r="H40" s="3"/>
      <c r="I40" s="3"/>
      <c r="J40" s="3"/>
    </row>
    <row r="41" spans="1:10" x14ac:dyDescent="0.2">
      <c r="A41" s="6"/>
      <c r="B41" s="3"/>
      <c r="C41" s="3"/>
      <c r="D41" s="3"/>
      <c r="E41" s="3"/>
      <c r="F41" s="3"/>
      <c r="G41" s="3"/>
      <c r="H41" s="3"/>
      <c r="I41" s="3"/>
      <c r="J41" s="3"/>
    </row>
    <row r="42" spans="1:10" x14ac:dyDescent="0.2">
      <c r="A42" s="6"/>
      <c r="B42" s="3"/>
      <c r="C42" s="3"/>
      <c r="D42" s="3"/>
      <c r="E42" s="3"/>
      <c r="F42" s="3"/>
      <c r="G42" s="3"/>
      <c r="H42" s="3"/>
      <c r="I42" s="3"/>
      <c r="J42" s="3"/>
    </row>
    <row r="43" spans="1:10" x14ac:dyDescent="0.2">
      <c r="A43" s="6"/>
      <c r="B43" s="3"/>
      <c r="C43" s="3"/>
      <c r="D43" s="3"/>
      <c r="E43" s="3"/>
      <c r="F43" s="3"/>
      <c r="G43" s="3"/>
      <c r="H43" s="3"/>
      <c r="I43" s="3"/>
      <c r="J43" s="3"/>
    </row>
  </sheetData>
  <sheetProtection algorithmName="SHA-512" hashValue="HoK0WK+CsPm2xBVaXLosSz6iu/ipkbkEIOzsa9Jzc4Uh4I4iWMDwXGWnRPq08OoOzVC+XBtn9gx/tr2SLolc2A==" saltValue="hoke/4BSZ5m8Fsi/kWEkXw==" spinCount="100000" sheet="1" objects="1" scenarios="1" selectLockedCells="1"/>
  <mergeCells count="2">
    <mergeCell ref="A12:C12"/>
    <mergeCell ref="D12:E12"/>
  </mergeCells>
  <pageMargins left="0.7" right="0.7" top="0.78740157499999996" bottom="0.78740157499999996"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Qualitätskriterien</vt:lpstr>
      <vt:lpstr>Punktebewertung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Lichtenfeld, Maria</dc:creator>
  <cp:lastModifiedBy>zur Kammer, Annika</cp:lastModifiedBy>
  <cp:lastPrinted>2024-07-16T13:15:28Z</cp:lastPrinted>
  <dcterms:created xsi:type="dcterms:W3CDTF">2019-01-15T08:58:12Z</dcterms:created>
  <dcterms:modified xsi:type="dcterms:W3CDTF">2026-08-03T09:17:29Z</dcterms:modified>
</cp:coreProperties>
</file>